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Active Projects" sheetId="2" state="visible" r:id="rId2"/>
    <sheet xmlns:r="http://schemas.openxmlformats.org/officeDocument/2006/relationships" name="Subcontractor Compliance" sheetId="3" state="visible" r:id="rId3"/>
    <sheet xmlns:r="http://schemas.openxmlformats.org/officeDocument/2006/relationships" name="Audit Log" sheetId="4" state="visible" r:id="rId4"/>
    <sheet xmlns:r="http://schemas.openxmlformats.org/officeDocument/2006/relationships" name="Dashboard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Project Compliance Status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Dashboard!$D$6:$D$8</f>
              <strCache>
                <ptCount val="3"/>
                <pt idx="0">
                  <v>Compliant</v>
                </pt>
                <pt idx="1">
                  <v>Pending</v>
                </pt>
                <pt idx="2">
                  <v>Non-Compliant</v>
                </pt>
              </strCache>
            </strRef>
          </cat>
          <val>
            <numRef>
              <f>Dashboard!$E$6:$E$8</f>
              <numCache>
                <formatCode>General</formatCode>
                <ptCount val="3"/>
                <pt idx="0">
                  <v>1</v>
                </pt>
                <pt idx="1">
                  <v>1</v>
                </pt>
                <pt idx="2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Subcontractor Compliance Distribution</a:t>
            </a:r>
          </a:p>
        </rich>
      </tx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Dashboard!$D$20:$D$22</f>
              <strCache>
                <ptCount val="3"/>
                <pt idx="0">
                  <v>Compliant</v>
                </pt>
                <pt idx="1">
                  <v>Pending</v>
                </pt>
                <pt idx="2">
                  <v>Non-Compliant</v>
                </pt>
              </strCache>
            </strRef>
          </cat>
          <val>
            <numRef>
              <f>Dashboard!$E$20:$E$22</f>
              <numCache>
                <formatCode>General</formatCode>
                <ptCount val="3"/>
                <pt idx="0">
                  <v>1</v>
                </pt>
                <pt idx="1">
                  <v>0</v>
                </pt>
                <pt idx="2">
                  <v>1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10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LABOR LAW COMPLIANCE REGISTER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STV-LEG-REG-005A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"/>
  <sheetViews>
    <sheetView tabSelected="1" workbookViewId="0">
      <pane ySplit="3" topLeftCell="A4" activePane="bottomLeft" state="frozen"/>
      <selection pane="bottomLeft" activeCell="A1" sqref="A1:L1"/>
    </sheetView>
  </sheetViews>
  <sheetFormatPr baseColWidth="10" defaultColWidth="8.83203125" defaultRowHeight="15"/>
  <cols>
    <col width="22" customWidth="1" style="3" min="1" max="12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LABOR LAW COMPLIANCE REGISTER — ACTIVE PROJECTS</t>
        </is>
      </c>
    </row>
    <row r="3">
      <c r="A3" s="21" t="inlineStr">
        <is>
          <t>Document Code: STV-LEG-REG-005A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</row>
    <row r="5">
      <c r="A5" s="23" t="inlineStr">
        <is>
          <t>Project ID</t>
        </is>
      </c>
      <c r="B5" s="23" t="inlineStr">
        <is>
          <t>Project Name</t>
        </is>
      </c>
      <c r="C5" s="23" t="inlineStr">
        <is>
          <t>Location</t>
        </is>
      </c>
      <c r="D5" s="23" t="inlineStr">
        <is>
          <t>Prime/Client</t>
        </is>
      </c>
      <c r="E5" s="23" t="inlineStr">
        <is>
          <t>Total Workers</t>
        </is>
      </c>
      <c r="F5" s="23" t="inlineStr">
        <is>
          <t>Subcontractors</t>
        </is>
      </c>
      <c r="G5" s="23" t="inlineStr">
        <is>
          <t>Last Audit Date</t>
        </is>
      </c>
      <c r="H5" s="23" t="inlineStr">
        <is>
          <t>Next Audit Due</t>
        </is>
      </c>
      <c r="I5" s="23" t="inlineStr">
        <is>
          <t>Compliance Status</t>
        </is>
      </c>
      <c r="J5" s="23" t="inlineStr">
        <is>
          <t>Open CAPs</t>
        </is>
      </c>
      <c r="K5" s="23" t="inlineStr">
        <is>
          <t>CAP Due Date</t>
        </is>
      </c>
      <c r="L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</row>
  </sheetData>
  <mergeCells count="3">
    <mergeCell ref="A3:L3"/>
    <mergeCell ref="A2:L2"/>
    <mergeCell ref="A1:L1"/>
  </mergeCells>
  <dataValidations count="1">
    <dataValidation sqref="G4:G1000 I4:I1000 K4:K1000" showDropDown="0" showInputMessage="1" showErrorMessage="1" allowBlank="1" type="list">
      <formula1>"Compliant,Pending,Non-Compliant"</formula1>
    </dataValidation>
  </dataValidations>
  <pageMargins left="0.75" right="0.75" top="1" bottom="1" header="0.5" footer="0.5"/>
  <headerFooter>
    <oddHeader>&amp;LSTRAVIK Construction Group · STV-LEG-REG-005A&amp;RRev 00 · Effective 2026-10-24</oddHeader>
    <oddFooter>&amp;LBUILT STRONGER.&amp;CPage &amp;P of &amp;N&amp;RLabor Law Compliance Register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4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SUBCONTRACTOR LABOR LAW COMPLIANCE</t>
        </is>
      </c>
    </row>
    <row r="3">
      <c r="A3" s="21" t="inlineStr">
        <is>
          <t>Document Code: STV-LEG-REG-005A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2" t="n"/>
    </row>
    <row r="5">
      <c r="A5" s="23" t="inlineStr">
        <is>
          <t>Project ID</t>
        </is>
      </c>
      <c r="B5" s="23" t="inlineStr">
        <is>
          <t>Subcontractor</t>
        </is>
      </c>
      <c r="C5" s="23" t="inlineStr">
        <is>
          <t>Trade</t>
        </is>
      </c>
      <c r="D5" s="23" t="inlineStr">
        <is>
          <t>Employee Count</t>
        </is>
      </c>
      <c r="E5" s="23" t="inlineStr">
        <is>
          <t>FLSA Classification OK (Y/N)</t>
        </is>
      </c>
      <c r="F5" s="23" t="inlineStr">
        <is>
          <t>Right-to-Work Docs (I-9) OK (Y/N)</t>
        </is>
      </c>
      <c r="G5" s="23" t="inlineStr">
        <is>
          <t>EEO/AA Reports (Y/N)</t>
        </is>
      </c>
      <c r="H5" s="23" t="inlineStr">
        <is>
          <t>Certified Payroll Submitted (Y/N)</t>
        </is>
      </c>
      <c r="I5" s="23" t="inlineStr">
        <is>
          <t>Prevailing Wage (Y/N)</t>
        </is>
      </c>
      <c r="J5" s="23" t="inlineStr">
        <is>
          <t>Last Payroll Week Ending</t>
        </is>
      </c>
      <c r="K5" s="23" t="inlineStr">
        <is>
          <t>Compliance Status</t>
        </is>
      </c>
      <c r="L5" s="23" t="inlineStr">
        <is>
          <t>Findings / Issues</t>
        </is>
      </c>
      <c r="M5" s="23" t="inlineStr">
        <is>
          <t>CAP Required (Y/N)</t>
        </is>
      </c>
      <c r="N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  <c r="N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  <c r="M7" s="22" t="n"/>
      <c r="N7" s="22" t="n"/>
    </row>
  </sheetData>
  <mergeCells count="3">
    <mergeCell ref="A3:N3"/>
    <mergeCell ref="A2:N2"/>
    <mergeCell ref="A1:N1"/>
  </mergeCells>
  <dataValidations count="2">
    <dataValidation sqref="E4:I1000 M4:M1000" showDropDown="0" showInputMessage="1" showErrorMessage="1" allowBlank="1" type="list">
      <formula1>"Y,N"</formula1>
    </dataValidation>
    <dataValidation sqref="G4:G1000 I4:I1000 K4:K1000" showDropDown="0" showInputMessage="1" showErrorMessage="1" allowBlank="1" type="list">
      <formula1>"Compliant,Pending,Non-Compliant"</formula1>
    </dataValidation>
  </dataValidations>
  <pageMargins left="0.75" right="0.75" top="1" bottom="1" header="0.5" footer="0.5"/>
  <headerFooter>
    <oddHeader>&amp;LSTRAVIK Construction Group · STV-LEG-REG-005A&amp;RRev 00 · Effective 2026-10-24</oddHeader>
    <oddFooter>&amp;LBUILT STRONGER.&amp;CPage &amp;P of &amp;N&amp;RLabor Law Compliance Register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1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LABOR COMPLIANCE AUDIT LOG</t>
        </is>
      </c>
    </row>
    <row r="3">
      <c r="A3" s="21" t="inlineStr">
        <is>
          <t>Document Code: STV-LEG-REG-005A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3" t="inlineStr">
        <is>
          <t>Audit ID</t>
        </is>
      </c>
      <c r="B5" s="23" t="inlineStr">
        <is>
          <t>Project ID</t>
        </is>
      </c>
      <c r="C5" s="23" t="inlineStr">
        <is>
          <t>Date</t>
        </is>
      </c>
      <c r="D5" s="23" t="inlineStr">
        <is>
          <t>Auditor</t>
        </is>
      </c>
      <c r="E5" s="23" t="inlineStr">
        <is>
          <t>Scope</t>
        </is>
      </c>
      <c r="F5" s="23" t="inlineStr">
        <is>
          <t>Key Findings</t>
        </is>
      </c>
      <c r="G5" s="23" t="inlineStr">
        <is>
          <t>Compliance Status</t>
        </is>
      </c>
      <c r="H5" s="23" t="inlineStr">
        <is>
          <t>CAP Issued (Y/N)</t>
        </is>
      </c>
      <c r="I5" s="23" t="inlineStr">
        <is>
          <t>CAP Owner</t>
        </is>
      </c>
      <c r="J5" s="23" t="inlineStr">
        <is>
          <t>CAP Due Date</t>
        </is>
      </c>
      <c r="K5" s="23" t="inlineStr">
        <is>
          <t>Closed Date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</row>
  </sheetData>
  <mergeCells count="3">
    <mergeCell ref="A2:K2"/>
    <mergeCell ref="A1:K1"/>
    <mergeCell ref="A3:K3"/>
  </mergeCells>
  <dataValidations count="2">
    <dataValidation sqref="G4:G1000 I4:I1000 K4:K1000" showDropDown="0" showInputMessage="1" showErrorMessage="1" allowBlank="1" type="list">
      <formula1>"Compliant,Pending,Non-Compliant"</formula1>
    </dataValidation>
    <dataValidation sqref="E4:E1000 F4:F1000 G4:G1000 H4:H1000 I4:I1000 M4:M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STV-LEG-REG-005A&amp;RRev 00 · Effective 2026-10-24</oddHeader>
    <oddFooter>&amp;LBUILT STRONGER.&amp;CPage &amp;P of &amp;N&amp;RLabor Law Compliance Register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LABOR LAW COMPLIANCE DASHBOARD</t>
        </is>
      </c>
    </row>
    <row r="3">
      <c r="A3" s="24" t="inlineStr">
        <is>
          <t>Document Code: STV-LEG-REG-005A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</row>
    <row r="5">
      <c r="A5" s="23" t="inlineStr">
        <is>
          <t>Metric</t>
        </is>
      </c>
      <c r="B5" s="23" t="inlineStr">
        <is>
          <t>Value</t>
        </is>
      </c>
      <c r="D5" s="23" t="inlineStr">
        <is>
          <t>Status</t>
        </is>
      </c>
      <c r="E5" s="23" t="inlineStr">
        <is>
          <t>Count</t>
        </is>
      </c>
    </row>
    <row r="6">
      <c r="A6" s="22" t="inlineStr">
        <is>
          <t>Total Projects</t>
        </is>
      </c>
      <c r="B6" s="22">
        <f>COUNTA('Active Projects'!A4:A1000)</f>
        <v/>
      </c>
      <c r="C6" s="22" t="n"/>
      <c r="D6" s="22" t="inlineStr">
        <is>
          <t>Compliant</t>
        </is>
      </c>
      <c r="E6" s="22">
        <f>COUNTIF('Active Projects'!I4:I1000,"Compliant")</f>
        <v/>
      </c>
      <c r="F6" s="22" t="n"/>
    </row>
    <row r="7">
      <c r="A7" s="22" t="inlineStr">
        <is>
          <t>Projects Compliant</t>
        </is>
      </c>
      <c r="B7" s="22">
        <f>COUNTIF('Active Projects'!I4:I1000,"Compliant")</f>
        <v/>
      </c>
      <c r="C7" s="22" t="n"/>
      <c r="D7" s="22" t="inlineStr">
        <is>
          <t>Pending</t>
        </is>
      </c>
      <c r="E7" s="22">
        <f>COUNTIF('Active Projects'!I4:I1000,"Pending")</f>
        <v/>
      </c>
      <c r="F7" s="22" t="n"/>
    </row>
    <row r="8">
      <c r="A8" s="22" t="inlineStr">
        <is>
          <t>Projects Pending</t>
        </is>
      </c>
      <c r="B8" s="22">
        <f>COUNTIF('Active Projects'!I4:I1000,"Pending")</f>
        <v/>
      </c>
      <c r="C8" s="22" t="n"/>
      <c r="D8" s="22" t="inlineStr">
        <is>
          <t>Non-Compliant</t>
        </is>
      </c>
      <c r="E8" s="22">
        <f>COUNTIF('Active Projects'!I4:I1000,"Non-Compliant")</f>
        <v/>
      </c>
      <c r="F8" s="22" t="n"/>
    </row>
    <row r="9">
      <c r="A9" s="22" t="inlineStr">
        <is>
          <t>Projects Non-Compliant</t>
        </is>
      </c>
      <c r="B9" s="22">
        <f>COUNTIF('Active Projects'!I4:I1000,"Non-Compliant")</f>
        <v/>
      </c>
      <c r="C9" s="22" t="n"/>
      <c r="D9" s="22" t="n"/>
      <c r="E9" s="22" t="n"/>
      <c r="F9" s="22" t="n"/>
    </row>
    <row r="10">
      <c r="A10" s="22" t="inlineStr">
        <is>
          <t>Open CAPs (Projects)</t>
        </is>
      </c>
      <c r="B10" s="22">
        <f>SUM('Active Projects'!J4:J1000)</f>
        <v/>
      </c>
      <c r="C10" s="22" t="n"/>
      <c r="D10" s="22" t="n"/>
      <c r="E10" s="22" t="n"/>
      <c r="F10" s="22" t="n"/>
    </row>
    <row r="11">
      <c r="A11" s="22" t="inlineStr">
        <is>
          <t>Non-Compliant Subcontractors</t>
        </is>
      </c>
      <c r="B11" s="22">
        <f>COUNTIF('Subcontractor Compliance'!K4:K1000,"Non-Compliant")</f>
        <v/>
      </c>
      <c r="C11" s="22" t="n"/>
      <c r="D11" s="22" t="n"/>
      <c r="E11" s="22" t="n"/>
      <c r="F11" s="22" t="n"/>
    </row>
    <row r="12">
      <c r="A12" s="22" t="n"/>
      <c r="B12" s="22" t="n"/>
      <c r="C12" s="22" t="n"/>
      <c r="D12" s="22" t="n"/>
      <c r="E12" s="22" t="n"/>
      <c r="F12" s="22" t="n"/>
    </row>
    <row r="13">
      <c r="A13" s="22" t="n"/>
      <c r="B13" s="22" t="n"/>
      <c r="C13" s="22" t="n"/>
      <c r="D13" s="22" t="n"/>
      <c r="E13" s="22" t="n"/>
      <c r="F13" s="22" t="n"/>
    </row>
    <row r="14">
      <c r="A14" s="22" t="n"/>
      <c r="B14" s="22" t="n"/>
      <c r="C14" s="22" t="n"/>
      <c r="D14" s="22" t="n"/>
      <c r="E14" s="22" t="n"/>
      <c r="F14" s="22" t="n"/>
    </row>
    <row r="15">
      <c r="A15" s="22" t="n"/>
      <c r="B15" s="22" t="n"/>
      <c r="C15" s="22" t="n"/>
      <c r="D15" s="22" t="n"/>
      <c r="E15" s="22" t="n"/>
      <c r="F15" s="22" t="n"/>
    </row>
    <row r="16">
      <c r="A16" s="22" t="n"/>
      <c r="B16" s="22" t="n"/>
      <c r="C16" s="22" t="n"/>
      <c r="D16" s="22" t="n"/>
      <c r="E16" s="22" t="n"/>
      <c r="F16" s="22" t="n"/>
    </row>
    <row r="17">
      <c r="A17" s="22" t="n"/>
      <c r="B17" s="22" t="n"/>
      <c r="C17" s="22" t="n"/>
      <c r="D17" s="22" t="n"/>
      <c r="E17" s="22" t="n"/>
      <c r="F17" s="22" t="n"/>
    </row>
    <row r="18">
      <c r="A18" s="22" t="n"/>
      <c r="B18" s="22" t="n"/>
      <c r="C18" s="22" t="n"/>
      <c r="D18" s="22" t="n"/>
      <c r="E18" s="22" t="n"/>
      <c r="F18" s="22" t="n"/>
    </row>
    <row r="19">
      <c r="A19" s="22" t="n"/>
      <c r="B19" s="22" t="n"/>
      <c r="C19" s="22" t="n"/>
      <c r="D19" s="22" t="n"/>
      <c r="E19" s="22" t="n"/>
      <c r="F19" s="22" t="n"/>
    </row>
    <row r="20">
      <c r="A20" s="22" t="n"/>
      <c r="B20" s="22" t="n"/>
      <c r="C20" s="22" t="n"/>
      <c r="D20" s="22" t="inlineStr">
        <is>
          <t>Compliant</t>
        </is>
      </c>
      <c r="E20" s="22">
        <f>COUNTIF('Subcontractor Compliance'!K4:K1000,"Compliant")</f>
        <v/>
      </c>
      <c r="F20" s="22" t="n"/>
    </row>
    <row r="21">
      <c r="A21" s="22" t="n"/>
      <c r="B21" s="22" t="n"/>
      <c r="C21" s="22" t="n"/>
      <c r="D21" s="22" t="inlineStr">
        <is>
          <t>Pending</t>
        </is>
      </c>
      <c r="E21" s="22">
        <f>COUNTIF('Subcontractor Compliance'!K4:K1000,"Pending")</f>
        <v/>
      </c>
      <c r="F21" s="22" t="n"/>
    </row>
    <row r="22">
      <c r="A22" s="22" t="n"/>
      <c r="B22" s="22" t="n"/>
      <c r="C22" s="22" t="n"/>
      <c r="D22" s="22" t="inlineStr">
        <is>
          <t>Non-Compliant</t>
        </is>
      </c>
      <c r="E22" s="22">
        <f>COUNTIF('Subcontractor Compliance'!K4:K1000,"Non-Compliant")</f>
        <v/>
      </c>
      <c r="F22" s="22" t="n"/>
    </row>
  </sheetData>
  <mergeCells count="3">
    <mergeCell ref="A3:F3"/>
    <mergeCell ref="A2:F2"/>
    <mergeCell ref="A1:F1"/>
  </mergeCells>
  <pageMargins left="0.75" right="0.75" top="1" bottom="1" header="0.5" footer="0.5"/>
  <headerFooter>
    <oddHeader>&amp;LSTRAVIK Construction Group · STV-LEG-REG-005A&amp;RRev 00 · Effective 2026-10-24</oddHeader>
    <oddFooter>&amp;LBUILT STRONGER.&amp;CPage &amp;P of &amp;N&amp;RLabor Law Compliance Register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2025-11-01T15:55:57Z</dcterms:created>
  <dcterms:modified xmlns:dcterms="http://purl.org/dc/terms/" xmlns:xsi="http://www.w3.org/2001/XMLSchema-instance" xsi:type="dcterms:W3CDTF">2026-10-25T03:15:29Z</dcterms:modified>
  <cp:lastModifiedBy>Michael Gaya</cp:lastModifiedBy>
</cp:coreProperties>
</file>